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activeTab="0"/>
  </bookViews>
  <sheets>
    <sheet name="Per tutti i livelli scolastici" sheetId="1" r:id="rId1"/>
  </sheets>
  <definedNames/>
  <calcPr fullCalcOnLoad="1"/>
</workbook>
</file>

<file path=xl/sharedStrings.xml><?xml version="1.0" encoding="utf-8"?>
<sst xmlns="http://schemas.openxmlformats.org/spreadsheetml/2006/main" count="107" uniqueCount="83">
  <si>
    <t>Nome Bando:</t>
  </si>
  <si>
    <t>Nome Scuola:</t>
  </si>
  <si>
    <t>Riepilogo :</t>
  </si>
  <si>
    <t>Spesa massima consentita</t>
  </si>
  <si>
    <t>Totale prodotti selezionati</t>
  </si>
  <si>
    <t>Spese generali e organizzative (max 2%)</t>
  </si>
  <si>
    <t>Le spese generali e organizzative e le spese tecniche e per progettazione</t>
  </si>
  <si>
    <t>Spese tecniche e per progettazione (max 2%)</t>
  </si>
  <si>
    <t>possono costituire al massimo il 2% del finanziamento</t>
  </si>
  <si>
    <t>Finanziamento residuo</t>
  </si>
  <si>
    <t>CATEGORIA
PRODOTTO</t>
  </si>
  <si>
    <t>TIPOLOGIA 
PRODOTTO</t>
  </si>
  <si>
    <t>CODICE
PRODOTTO</t>
  </si>
  <si>
    <t>DESCRIZIONE 
PRODOTTO</t>
  </si>
  <si>
    <t>N. PEZZI</t>
  </si>
  <si>
    <t>PREZZO IVA INCLUSA</t>
  </si>
  <si>
    <t>TOTALE PRODOTTO</t>
  </si>
  <si>
    <t>LINK SITO 
CAMPUSTORE</t>
  </si>
  <si>
    <t>Robot</t>
  </si>
  <si>
    <t>Cubetto Play kit per la classe - Primo</t>
  </si>
  <si>
    <t>LEGO Education WeDo 2.0 - Set per 24 studenti</t>
  </si>
  <si>
    <t xml:space="preserve">Blue-Bot - Class Pack </t>
  </si>
  <si>
    <t>Monitor Interattivo NovoTouch 65" LK6530i 4k Ultra HD con EasiTeach</t>
  </si>
  <si>
    <t xml:space="preserve">littleBits - STEAM Class Pack per 24 studenti </t>
  </si>
  <si>
    <t>Chiavetta Dongle Bluetooth per WeDo 2.0</t>
  </si>
  <si>
    <t>L'AMBIENTE PER L'ATELIER CREATIVO</t>
  </si>
  <si>
    <t>24 Tavoli componibili con ruote con angoli a 60° 72 cm</t>
  </si>
  <si>
    <t>Stampante CampuSprint3D</t>
  </si>
  <si>
    <t>NOME</t>
  </si>
  <si>
    <t>Monitor interattivo e collaborativo 65" 4k Ultra HD con sistema collaborativo BYOD integrato - Multi-Touch con tecnologia ad infrarossi 20 tocchi/10 tocchi in scrittura 
Pannello IPS retroilluminato a LED - Risoluzione 4K Ultra-HD (3840 x 2160) - Luminosità tipica 350 cd/m2 - Contrasto: 1200:1 - Slot OPS per PC opzionale - Staffa da parete, telecomando, 3 penne stilo - Sistema collaborativo BYOD integrato con supporto fino  a 64 utenti in modalità client, split screen da 4 fonti simultanee, funzione moderatore - Wi-fi 802.11 a/b/c/g/n, porta LAN RJ45, collaborazione da apposita app (PPT, Word, PDF, foto, pagine web) e mirroring dei dispositivi (standard Miracast e AirPlay) - Compatibile Win/mac/Android/iOS/Chromebook - Altre funzioni: test/esami/sondaggi, lavagna virtuale da tablet, condivisione file in wireless, streaming video da Youtube, memoria locale o cloud (Dropbox/Google drive). Sistema Android 5.1 integrato (RAM 2GB/ Storage 16Gb). Software autore (Win/Mac) per LIM con sintesi vocale in italiano e inglese, Import/Export verso altri software LIM proprietari mediante il formato .IWB, Import da PowerPoint, Multi-mode collaborativo o competitivo, Archivio con risorse multimediali, video e widget.</t>
  </si>
  <si>
    <t>Kit composto da 
6 X robot in legno basati su scheda Arduino compatibile
6 X board di controllo
6 X mappe
6 X sacchetti di tasselli colorati (ognuna contiene 16 tasselli, 4 per colore).
Questo robot in legno per la scuola d'infanzia e la scuola primaria aiuta i bambini ad apprendere la programmazione senza il supporto di schermi né la necessità di padroneggiare basilari abilità di letto-scrittura. 
L'obiettivo delle attività è far muovere il robot nello spazio, mediante un codice tangibile, composto di tasselli colorati da incastrare su di una tastiera. I tasselli sono di 4 colori differenti: 3 colori identificano tasselli direzionali, il quarto (blu) è un tassello funzione, che permette di lavorare su subroutine e loop.
Specifiche tecniche: Compatibile con Arduino - Modulo wireless 2.4GHz nRF24l01 - Piezo buzzer - 2 x motori passo-passo (stepper motors) - 6 x batterie AA (non incluse) necessarie</t>
  </si>
  <si>
    <t>Questo kit comprende:
6 X robot educativi con scocca in plastica trasparente a forma di ape 
1 X docking station per la ricarica.
Questo robot educativo con scocca trasparente a forma di ape aiuta a insegnare e rende più appassionante imparare il coding!
Obiettivo delle attività è far muovere quest'ape robotica nello spazio: per farlo si può agire "on board", mediante le frecce presenti sul guscio del robot, permettendo anche ai bambini più piccoli di elaborare sequenze di comandi anche piuttosto complesse. Memorizza fino a 40 comandi consecutivi. In più però si può gestire anche attraverso l'app gratuita (per iOs e Android) che consente di espanderne le possibilità di controllo esponenzialmente e inviare un algoritmo creato su tablet via Bluetooth all'ape robotica per eseguirlo!
I suoi componenti interni sono visibili attraverso il guscio trasparente e i bambini si divertiranno a scoprire tutti i suoi meccanismi.
Grazie alla programmazione via app, oltre a spostarsi avanti e indietro di 15 cm alla volta questo robot a forma di ape compie rotazioni di 90° oppure di 45° (una grande novità rispetto agli altri dispositivi simili). Inoltre permette di inserire comandi di ripetizione nell'algoritmo e ciò consente di lavorare in modo molto più proficuo sulla ricorsività. Cavo USB fornito per la ricarica.</t>
  </si>
  <si>
    <t>Il set include: 12 x Set Base e un software in formato download.
Ogni set base include 280 mattoncini, un hub, un sensore di prossimità, un sensore di inclinazione, un motore di media potenza.
Questo set di robotica educativa per istituti comprensivi compatibile con Scratch permette di costruire con i mattoncini e quindi programmare anche con un software proprietario e gratuito 12 modelli con le costruzioni: oltre ai classici mattoncini, il contenitore in plastica con vassoio per l'ordinamento dei pezzi include un hub per la programmazione e comunicazione Bluetooth con i dispositivi con cui lo si programma, un motore, un sensore di prossimità e un sensore di inclinazione. Il software incluso comprende 4 attività di base, 8 attività guidate con istruzioni passo-passo e 8 attività con finale aperto per un totale di oltre 40 ore di lezione "già pronte"! Il software fornisce anche approfondimenti teorici per l'insegnante, video e uno strumento per sviluppare relazioni scientifiche digitali!</t>
  </si>
  <si>
    <t>Dongle USB Bluetooth Smart 4.0 BLED112. S’inserisce direttamente nel dispositivo (ad esempio un computer Raspberry Pi), per fornire la comunicazione wireless - Bluetooth 4.0 Smart. Ottimo per lo sviluppo di semplici applicazioni host. Potenza di uscita RF: fino a +0 dBm - Sensibilità del ricevitore: -91 dBm - Velocità di trasferimento dati OTA: 100 kbps - Stack Bluetooth Smart integrato - Profili L2CAP, ATT, GATT, GAP e SMP - Disponibili fino a otto collegamenti Bluetooth in modalità master - Protocollo host BGAPI™ - Microcontrollore core 8051 con 128 KB di memoria Flash, 8 KB di RAM - Comunicazione host: USB - Linguaggio di script Bluegiga BGScript™ per lo sviluppo di applicazioni - Bluegiga Profile Toolkit per lo sviluppo di profili basati su GATT - USB - Autorizzatori: Bluetooth, CE, FCC, IC, Corea del Sud e Giappone</t>
  </si>
  <si>
    <t>Questo kit è composto da 24 tavoli a spicchio da 60°, robusti ma molto leggeri, mobili, per classe modulare, con piano ribaltabile.
Ciascun tavolo è dotato di 3 gambe e 2 ruote.
Il piano con superficie in laminato compatto è dotato di un meccanismo che permette di alzare in verticale la superficie per rendere accatastabili i banchi in pochi minuti e pochissimo spazio. La conformazione dei tavoli e l'estrema facilità di spostamento, rende possibile creare configurazioni in file, in gruppi, a onde o a cerchio (un'isola di lavoro circolare unendo 6 tavolini).
Altezza dei tavoli 72 cm. Dimensioni (LxPxA): 74x60x72 cm. Disponibili in diversi colori e altezze.</t>
  </si>
  <si>
    <t>Stampante 3D subito pronta all'uso, sicurissima anche per i più piccoli. Nessuna taratura meccanica o manutenzione da parte dell'utente, ambiente di stampa chiuso, area di lavoro a temperatura protetta, piatto riscaldato, sportello con interblocco che non si apre finchè ugello e piano di stampa sono caldi, caricamento del filamento esterno alla macchina senza aprire lo sportello con tasti dedicati, tasto di pausa per sostituzione filamento (colore o materiale) senza aprire lo sportello, testina di stampa con temp. max di 270°C in grado di stampare tutti i materiali, schermo LCD Touch screen 2.8" con lettore SD card e USB per utilizzare la stampante senza PC, filamento incluso per iniziare subito a stampare.
Struttura portante e piano di stampa riscaldato in alluminio rettificato, movimentazioni assi XYZ con guide lineari con pattino strisciante.
Tecnologia di stampa Fused Filament Fabrication (FFF), area di stampa (XYZ) 150x140x120 mm (2,73 lt), altezza minima layer 0,1 mm, risoluzione del movimento XYZ 0,01 mm, diametro filamento 1,75 mm, diametro ugello 0,5 mm. Software in dotazione funzionante su sistemi Windows, Mac e Linux. GARANZIA 2 ANNI</t>
  </si>
  <si>
    <t>ICT - Tappeto digitale</t>
  </si>
  <si>
    <t>Monitor interattivo</t>
  </si>
  <si>
    <t>Robotica educativa e coding</t>
  </si>
  <si>
    <t>Dongle Bluetooth</t>
  </si>
  <si>
    <t>Elettronica educativa</t>
  </si>
  <si>
    <t>FabLab</t>
  </si>
  <si>
    <t>Stampante 3D</t>
  </si>
  <si>
    <t>Arredo - Tappeto digitale</t>
  </si>
  <si>
    <t>Tavoli componibili</t>
  </si>
  <si>
    <r>
      <rPr>
        <b/>
        <sz val="10"/>
        <color indexed="8"/>
        <rFont val="Arial"/>
        <family val="2"/>
      </rPr>
      <t>Media Direct Srl</t>
    </r>
    <r>
      <rPr>
        <sz val="10"/>
        <color indexed="8"/>
        <rFont val="Arial"/>
        <family val="2"/>
      </rPr>
      <t xml:space="preserve">
Via Villaggio Europa, 3 - 36061 Bassano del Grappa (VI)
Email: info@mediadirect.it - Telefono: 0424 50 46 50 - Fax: 0424 50 46 51</t>
    </r>
  </si>
  <si>
    <t>Connettività</t>
  </si>
  <si>
    <t>COMPLETAMENTO CABLAGGIO STRUTTURATO</t>
  </si>
  <si>
    <t>PC4975</t>
  </si>
  <si>
    <t xml:space="preserve">REALIZZAZIONE DI UN PUNTO PRESA COMPOSTO DA N°3 PRESE IN VISTA CON  LINEA DORSALE </t>
  </si>
  <si>
    <t>www.fusiontec.it</t>
  </si>
  <si>
    <t>REALIZZAZIONE PUNTO RETE COMPLETO DI CAVO, CANALINA, SCATOLA 503, PATCH CORD, PRESA DATI RJ45 SIA LATO UTENTE CHE LATO ARMADIO.</t>
  </si>
  <si>
    <t>CERTIFICAZIONE PUNTO RETE</t>
  </si>
  <si>
    <t>PC4965AB</t>
  </si>
  <si>
    <t>CERTIFICA E MAPPATURA DEL PUNTO RETE SECONDO NORME ISO/IEC 110801 O EUROPEE CENELEC EN50173</t>
  </si>
  <si>
    <t>Arredo</t>
  </si>
  <si>
    <t>Carrelli</t>
  </si>
  <si>
    <t>LA0416E</t>
  </si>
  <si>
    <t>TROLLEY MODULAR 3.0 CON RICARICA  multifunzione 8 elettrificazioni</t>
  </si>
  <si>
    <t>Box</t>
  </si>
  <si>
    <t>LA0050</t>
  </si>
  <si>
    <t xml:space="preserve">BOX PORTA NB FTCLASS 3.0 SECURITY  </t>
  </si>
  <si>
    <t>Software didattici</t>
  </si>
  <si>
    <t>PC7000</t>
  </si>
  <si>
    <t xml:space="preserve">GE.DI. 3.0 PRO MOODLE GESTIONE DIDATTICA CONTROLLO ACCESSI </t>
  </si>
  <si>
    <t>PC8000</t>
  </si>
  <si>
    <t xml:space="preserve">PIATTAFORMA DIDATTICA INTRADOCS </t>
  </si>
  <si>
    <t>PC8002</t>
  </si>
  <si>
    <t>CLOUD SCUOLA UNA PIATTAFORMA SOCIAL PER TUTTA LA DIDATTICA</t>
  </si>
  <si>
    <t>Lavagna interattiva multimediale</t>
  </si>
  <si>
    <t xml:space="preserve">KIT LIM ACER : VIDEOPROIETTORE ACER S1283EHNE, LAVAGNA 211x, ACER SMART TOUCH KIT, WIRELESSHD-KIT, STAFFA PER PROIETTORE </t>
  </si>
  <si>
    <t>REALIZZAZIONE DI UN PUNTO PRESA COMPOSTO DA N°3 PRESE IN VISTA CON  LINEA DORSALE DI DIAMETRO 2,5 MMQ IN ARRIVO DAL QUADRO COMANDO E PROTETTA DA UN DIFFERENZIALE MAGNETOTERMICO 2 POLI  230V 6KA DA 16A POSIZIONATO IN UN CENTRALINO  IN PVC AUTOESTINGUENTE, TUBAZIONE RIGIDA O CANALETTA DI ANALOGO MATERIALE PER LE REALIZZAZIONE DELLA LINEA PER UNA DISTANZA MAX 10 MT , CONDUTTORI TIPO HO7V-K O NO7VK DI SEZIONE MINIMA DI FASE E DI TERRA PARI A 2,5 MMQ (PER PRESE FINO A 16A), SCATOLE PORTAFRUTTO, FRUTTO,CESTELLO; INCLUSO STOP, VITI DI FISSAGGIO, COLLARI, CURVE E QUANTO ALTRO OCCORRA PER DARE L'OPERA FINITA A REGOLA D'ARTE COMPRENSIVA DI DICHIARAZIONE DI CONFORMITÀ</t>
  </si>
  <si>
    <t xml:space="preserve">CERTIFICA E MAPPATURA DEL PUNTO RETE SECONDO NORME ISO/IEC 110801 O EUROPEE CENELEC EN50173. INTERVENTO ENTRO I 100 KM ESEGUITO CON APPARECCHIATURA OMOLOGATA E CALIBRATA ANNUALMENTE SECONDO LE NORME INTERNAZIONALI </t>
  </si>
  <si>
    <t xml:space="preserve">BOX PORTA NB FTCLASS 3.0 SECURITY  porta  notebook da 10” A 19”, piano porta penne. Realizzato in acciaio mm 1.5 lavorato al laser e verniciato a forno; Misure cm 60x54x13 (Larg., Alt., Prof.); ribaltina cm 56x42 (Larg., Alt.) 2 cerniere e battente fine corsa; Dotata di serratura a cilindro con 10 chiavi riproducibili; predisposizione per il fissaggio di cavo kensington. 
Dotato di sistema avvolgicavo in eccedenza. 
Dotato di serratura sicurezza a 3 punti con chiavi riproducibili.
Sistema di elettrificazione 4 posizioni con 4 prese universali (italia bipasso/  schuko) con interruttore con spia luminosa. Entrata con presa IEC 16 ampere dotata di cavo 1.8MT con presa italia 10 ampere
OPZIONE; CAVI 3/5/10MT 10/16 AMPERE PRESA ITALIA/SHUKO   
OPZIONE PISTONI GAS </t>
  </si>
  <si>
    <t>TROLLEY MODULAR 3.0 CON RICARICA  multifunzione 8 elettrificazioni
• Progettato in italia.
• Realizzato in italia.
• Composto da 04 piani orizzontali con opzione di doppia alimentazione per piano.
• Modulare con possibilità di inserire a piano 1 notebook/all-in one  fino a 21.5”
• Modulare con possibilità di inserire a piano 2 notebook/tablet fino a 15.6”
• Utilizzo consigliato 1 notebook 17/19”  7 tablet/notebook/all-in one .
• Piani sfilabili per posizionare periferiche oltre 6 cm (scanner proiettori ecc.).
• Piano di appoggio superiore alto solo 106 cm per qualsiasi attività didattica. 
• Con 8 prese universali 45 gradi di facile accesso
• Elettrificazione  con interruttore magnetotermico 16 ampere.
• Entrata con presa IEC 16 ampere dotata di cavo 3 MT con presa shuko
• 4 Ruote bloccabili per facilitare i movimenti ed il posizionamento nella classe.
• Sistema di fissaggio a muro opzionale
• Dimensioni esterne ridotte: CM 65 x 55 x 106H 
• Dimensione del piano porta notebook/tablet CM 52L x 40P x 6H 
• Peso: 60 kg
• OPZIONE PIANO AGGIUNTIVO PER MODULAR 3.0  MIS  52X40X6H  
• OPZIONE 8 PRESE
• OPZIONE CASSETTO CON CHIAVE ALTEZZA 4 CM  
• OPZIONE CASSETTO CON CHIAVE ALTEZZA 8 CM 
•  OPZIONE SISTEMA DI  RICARICA PER 10 TABLET
• OPZIONE CAVO 5/10MT 16 AMPERE DA IEC A ITALIA/SHUKO</t>
  </si>
  <si>
    <t>CLOUD SCUOLA UNA PIATTAFORMA SOCIAL PER TUTTA LA DIDATTICA:
UNO STRUMENTO DIDATTICO CHE RENDE DISPONIBILI, ANCHE ALL’ESTERNO DELLA SCUOLA, I CONTENUTI DIDATTICI E CONSENTE LA COMUNICAZIONE TRA SCUOLA – DOCENTI – ALUNNI. 
LE PRINCIPALI CARATTERISTICHE SONO:
1. INTEGRAZIONE DEI SEGUENTI SERVIZI:
• MICROSOFT OFFICE 365
• GOOGLE DRIVE
• REGISTRO ELETTRONICO (QUALSIASI PIATTAFORMA)
2. COLLEGAMENTO DIRETTO CON I PRINCIPALI PORTALI DIDATTICI:
• RAI SCUOLA
• OIL PROJECT
• WIKIPEDIA
3. ACCESSIBILE OVUNQUE E DA QUALSIASI DISPOSITIVO, FISSO O MOBILE. E’ SUFFICIENTE UN BROWSER ED UNA CONNESSIONE INTERNET.
4. POSSIBILITÀ DI GESTIRE CLASSI E ALUNNI CON STRUMENTI PER L’IMPORTAZIONE DEGLI ELENCHI E L’INVIO DI COMUNICAZIONI MASSIVE TRAMITE MAIL.
5. SISTEMA DI MESSAGGISTICA INTERNA PER LA COMUNICAZIONE TRA ISCRITTI ALLA PIATTAFORMA (DOCENTI, ALUNNI E PERSONALE ATA). COMUNICAZIONE TRAMITE NOME UTENTE SEGRETO PER EVITARE EPISODI DI CYBER BULLISMO.
6. GESTIONE DI NOTIZIE ED EVENTI PER COMUNICAZIONI DI MASSA TRA DOCENTI ED ALLIEVI.
7. GESTIONE DELLA BIBLIOTECA SIA DIGITALE CHE FISICA CON LA POSSIBILITÀ DI SPECIFICARE LO STATO DI OGNI SINGOLO LIBRO (DISPONIBILE, NON DISPONIBILE).
8. INTEGRAZIONE DELLA PIATTAFORMA INTRADOCS 2.0</t>
  </si>
  <si>
    <t>PIATTAFORMA DIDATTICA INTRADOCS DIDATTICA
PIATTAFORMA PER L’ARCHIVIAZIONE E LA CONDIVISIONE DI CONTENUTI DIDATTICI MULTIMEDIALI. AREE DEDICATE A DOCENTI, CLASSI E MATERIE. ACCESSI RISERVATI AI SINGOLI DOCENTI PER CARICARE DIRETTAMENTE I CONTENUTI DIDATTICI NEI LORO SPAZI. 
POSSIBILITÀ DI SINCRONIZZARE I DATI DELLA PIATTAFORMA TRA IL SERVER LOCALE E UN SERVER REMOTO PER RENDERE DISPONIBILI I MATERIALI DIDATTICI ANCHE ALL’ESTERNO DELLA SCUOLA. POSSIBILITÀ DI SCARICARE I CONTENUTI PER AVERLI DISPONIBILI ANCHE IN ASSENZA DI CONNESSIONE INTERNET. PIATTAFORMA COMPLETAMENTE RESPONSIVE E QUINDI ACCESSIBILE DA QUALSIASI DISPOSITIVO MOBILE SIA PER LA CONSULTAZIONE CHE PER IL CARICAMENTO DEI CONTENUTI. GLI ALUNNI POTRANNO SCARICARE I CONTENUTI DIDATTICI A SCUOLA E CONSULTARLI LIBERAMENTE A CASA SENZA LA NECESSITÀ DI DISPORRE DI UNA CONNESSIONE AD INTERNET</t>
  </si>
  <si>
    <t>Set mobile di elettronica educativa con i circuiti magnetici ideale per attività didattiche di approfondimento sulle materie STEAM o STEM (scienze, tecnologia, matematica, progettazione e arte) nella scuola primaria e secondaria di primo grado. Può essere utilizzato contemporaneamente e in modo attivo da 24 studenti e, anche grazie al manuale in italiano incluso, permette di approfondire concetti didattici in modo semplice e coinvolgente.
E' composto da: 
6 X STEAM Set di elettronica educativa 
2 X valigette in robusta plastica resistente.
Composto nel complesso da 384 pezzi: 114 bit elettronici magnetici per formare circuiti e 270 accessori per la costruzione dei progetti suggeriti nel manuale per attività in italiano incluso nel set.
Questo set mobile per l'elettronica educativa, oltre ad essere indicato per lo studio e l'approfondimento delle materie STEAM è ideale anche per attività di tinkering e creatività. Il set include inoltre due robuste valigette con scomparti per la catalogazione e l'ordinamento dei pezzi, moduli elettronici che si assemblano magneticamente per formare circuiti elettronici in pochi secondi e in totale sicurezza. Permette di creare qualsiasi cosa la fantasia suggerisca, da una scribbling machine, a un veicolo telecomandato, da un libro interattivo ad un dispositivo per la una casa intelligente,...
I moduli elettronici che compongono il set si collegano tra loro tramite magneti, non sono quindi necessari saldature, cablaggi e programmazione; proprio per questo motivo sono ideali anche per i più piccoli: gli ingegneri di domani possono iniziare a creare e a scoprire e ragionare sul mondo intorno a loro senza necessità di competenze tecniche specifiche!
Include una dettagliata guida alle attività con progetti già pronti in italiano.</t>
  </si>
  <si>
    <t xml:space="preserve">GE.DI. 3.0 PRO MOODLE GESTIONE DIDATTICA CONTROLLO ACCESSI - ARCHIVIAZIONE DATI E SINCRONIZZAZIONE SU CLOUD SISTEMA DI CONTROLLO ACCESSI E GESTIONE UTENTI PER LA CREAZIONE DI UNA INTRANET PER LA RISOLUZIONE DI TUTTE LE PRINCIPALI ESIGENZE DI UNA SCUOLA: 
 STRUTTURA WEB INTERNA PER ARCHIVIAZIONE DATI (LEZIONE, FILMATI, EBOOK REPLICA DEL SITO).
 SINCRONIZZAZIONE DELI CONTENUTI DELL’ARCHIVIO DATI SU SERVER LOCALE E CLOUD.
 SINCRONIZZAZIONE DELI CONTENUTI DELLA PIATTAFORMA MOODLE SU SERVER LOCALE E CLOUD.
 PROTEZIONE DELLA BANDA PER ACCESSO AD INTERNET AL REGISTRO ELETTRONICO O ALTRI APPLICATIVI IN CLOUD CON ALLERT DELLE CRITICITÀ DELLE CONNESSIONI
 IMPORTAZIONE MASSIVA DEGLI UTENTI (DOCENTI ALUNNI) DA AXIOS.
 MONITORAGGIO ADSL IN ENTRATA E VERIFICA DISPONIBILITÀ BANDA PER GLI UTENTI. 
 GESTIONE DEGLI ACCESSI DIVERSIFICATA A SECONDO DELLE MANSIONI (ALLIEVO, DOCENTE, TECNICO DI SUPPORTO, AMMINISTRATORE DI SISTEMA,).
 GESTIONE FILTRO DEI CONTENUTI PERSONALIZZABILE SULLA TIPOLOGIA UTENTE E SULLE ESIGENZE DELLA SCUOLA. 
 MONITORAGGIO TRAMITE PROXY DI TUTTI GLI UTENTI PER EVITARE USI IMPROPRI DEI PC DELLA SCUOLA.
 UTILIZZABILE SIA PER CONNESSIONI VIA CAVO CHE WI-FI 
 FUNZIONALITÀ DI SERVER DI DOMINIO (ACTIVE DIRECTORY) PER CLIENT INSTALLATI NELLA STESSA RETE ANCHE CON DIVERSI SISTEMI OPERATIVI (WINDOWS PRO, O LINUX O MAC).
 SISTEMA HOTSPOT PER LA GESTIONE SICURA DEGLI ACCESSI ALLA RETE WI-FI. IL SOFTWARE PERMETTE, TRAMITE SERVER DI TIPO RADIUS, IL RICONOSCIMENTO DEI PC ABILITATI ALL’ACCESSO IN RETE. CON L’ASSOCIAZIONE DI USER NAME E PASSWORD AI MAC-ADDRESS DEI CLIENT ABILITATI, LA RETE È SICURA E INATTACCABILE. TALE SISTEMA PERMETTE LA GENERAZIONE DI CREDENZIALI TRAMITE UNA PROCEDURA MOLTO SEMPLICE CHE SFRUTTA UNA INTERFACCIA WEB.
 SISTEMA PER LA GESTIONE DEGLI ACCESSI SU RETE CABLATA PER SISTEMI OPERATIVI MICROSOFT NON PROFESSIONAL (HOME, START, CE, MOBILE/ANDROID/IOS). 
 FILTRO DEI CONTENUTI. FILTRA I PACCHETTI IN USCITA DALLA RETE BLOCCANDO SITI INDESIDERATI
 MONITORAGGIO TRAMITE PROXY DI TUTTI GLI UTENTI PER EVITARE USI IMPROPRI DEI PC DELLA SCUOLA.
 SERVIZIO ANTIVIRUS: GRATUITO CLIENT SERVER CON FILTRO MAIL, FILTRO SU CARTELLE CONDIVISE SU FILE UTENTI.
 GESTIONE DEGLI ACCESSI TRAMITE UTENTI CON ABILITAZIONI DIVERSE A SECONDO DEL PROFILO (STUDENTI, DOCENTI OPERATORI, TECNICI AMMINISTRATORI, DIRIGENTI).  
 ARCHIVIAZIONE CENTRALIZZATA DEI DATI SU CARTELLE PERSONALI E CONDIVISE.
 ACCESSO AI PROPRI DATI ED AI COMUNI DA QUALSIASI POSTAZIONE CON NOME E PASSWORD PER QUALSIASI UTENTE.
 RE-INDIRIZZAMENTO DESKTOP: POSSIBILITÀ DI AVERE SU QUALSIASI POSTAZIONE SEMPRE IL PROPRIO DESKTOP.
 CREAZIONE IMMAGINE DEI PC ALLIEVO O CLASSE PER RIPRISTINO IMMEDIATO. 
 SPAZIO WEB PER INTRANET DA COLLEGARE AL SITO PER L'ARCHIVIAZIONE E L'UTILIZZO DI TUTTO IL MATERIALE DIDATTICO.
 ASSISTENZA REMOTA PER ABBATTERE I COSTI DI AMMINISTRAZIONE.
</t>
  </si>
  <si>
    <t>COMPLETAMENTO RETE ELETTRICA STRUTTURATO</t>
  </si>
  <si>
    <t>KITVIDEOPR-OL</t>
  </si>
  <si>
    <t xml:space="preserve">KITVIDEOPROIEZIONEOL (LA330+IC6633B/C+IC6674S) KIT COMPOSTO DA:
LAVAGNA ACCIAIO SMALTATO 180X120 + VIDEOPROIETTORE ACER S1283HNE casse 10watt + STAFFA PER PROIETTORE OTTICA CORTA + INTERACTIVE ACER SMART TOUCH KIT </t>
  </si>
  <si>
    <t>PC4960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</si>
</sst>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s>
  <fonts count="51">
    <font>
      <sz val="11"/>
      <color theme="1"/>
      <name val="Calibri"/>
      <family val="2"/>
    </font>
    <font>
      <sz val="11"/>
      <color indexed="8"/>
      <name val="Calibri"/>
      <family val="2"/>
    </font>
    <font>
      <b/>
      <sz val="10"/>
      <color indexed="8"/>
      <name val="Arial"/>
      <family val="2"/>
    </font>
    <font>
      <sz val="10"/>
      <color indexed="8"/>
      <name val="Arial"/>
      <family val="2"/>
    </font>
    <font>
      <sz val="10"/>
      <name val="Arial"/>
      <family val="2"/>
    </font>
    <font>
      <sz val="8"/>
      <name val="Arial"/>
      <family val="2"/>
    </font>
    <font>
      <sz val="9"/>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0"/>
      <color indexed="9"/>
      <name val="Arial"/>
      <family val="2"/>
    </font>
    <font>
      <sz val="8"/>
      <color indexed="8"/>
      <name val="Arial"/>
      <family val="2"/>
    </font>
    <font>
      <b/>
      <sz val="10"/>
      <color indexed="53"/>
      <name val="Arial"/>
      <family val="2"/>
    </font>
    <font>
      <b/>
      <sz val="8"/>
      <color indexed="9"/>
      <name val="Arial"/>
      <family val="2"/>
    </font>
    <font>
      <b/>
      <sz val="14"/>
      <color indexed="9"/>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b/>
      <sz val="10"/>
      <color theme="1"/>
      <name val="Arial"/>
      <family val="2"/>
    </font>
    <font>
      <b/>
      <sz val="10"/>
      <color theme="0"/>
      <name val="Arial"/>
      <family val="2"/>
    </font>
    <font>
      <sz val="8"/>
      <color theme="1"/>
      <name val="Arial"/>
      <family val="2"/>
    </font>
    <font>
      <b/>
      <sz val="10"/>
      <color theme="5"/>
      <name val="Arial"/>
      <family val="2"/>
    </font>
    <font>
      <b/>
      <sz val="8"/>
      <color theme="0"/>
      <name val="Arial"/>
      <family val="2"/>
    </font>
    <font>
      <b/>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83BE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cellStyleXfs>
  <cellXfs count="46">
    <xf numFmtId="0" fontId="0" fillId="0" borderId="0" xfId="0" applyFont="1" applyAlignment="1">
      <alignment/>
    </xf>
    <xf numFmtId="0" fontId="44" fillId="33" borderId="0" xfId="0" applyFont="1" applyFill="1" applyAlignment="1">
      <alignment vertical="center"/>
    </xf>
    <xf numFmtId="0" fontId="44" fillId="33" borderId="0" xfId="0" applyFont="1" applyFill="1" applyAlignment="1">
      <alignment vertical="center" wrapText="1"/>
    </xf>
    <xf numFmtId="164" fontId="44" fillId="33" borderId="0" xfId="0" applyNumberFormat="1" applyFont="1" applyFill="1" applyAlignment="1">
      <alignment vertical="center"/>
    </xf>
    <xf numFmtId="0" fontId="44" fillId="33" borderId="0" xfId="0" applyFont="1" applyFill="1" applyAlignment="1">
      <alignment horizontal="center" vertical="center"/>
    </xf>
    <xf numFmtId="0" fontId="45" fillId="33" borderId="0" xfId="0" applyFont="1" applyFill="1" applyBorder="1" applyAlignment="1">
      <alignment vertical="center"/>
    </xf>
    <xf numFmtId="0" fontId="45" fillId="33" borderId="0" xfId="0" applyFont="1" applyFill="1" applyBorder="1" applyAlignment="1">
      <alignment vertical="center" wrapText="1"/>
    </xf>
    <xf numFmtId="164" fontId="45" fillId="33" borderId="0" xfId="0" applyNumberFormat="1" applyFont="1" applyFill="1" applyBorder="1" applyAlignment="1">
      <alignment vertical="center"/>
    </xf>
    <xf numFmtId="0" fontId="45" fillId="33" borderId="0" xfId="0" applyFont="1" applyFill="1" applyBorder="1" applyAlignment="1">
      <alignment horizontal="right" vertical="center"/>
    </xf>
    <xf numFmtId="0" fontId="46" fillId="34" borderId="0" xfId="0" applyFont="1" applyFill="1" applyBorder="1" applyAlignment="1">
      <alignment horizontal="right" vertical="center"/>
    </xf>
    <xf numFmtId="164" fontId="46" fillId="34" borderId="0" xfId="59" applyNumberFormat="1" applyFont="1" applyFill="1" applyBorder="1" applyAlignment="1">
      <alignment vertical="center"/>
    </xf>
    <xf numFmtId="44" fontId="46" fillId="34" borderId="0" xfId="59" applyFont="1" applyFill="1" applyBorder="1" applyAlignment="1">
      <alignment vertical="center"/>
    </xf>
    <xf numFmtId="0" fontId="47" fillId="33" borderId="0" xfId="0" applyFont="1" applyFill="1" applyBorder="1" applyAlignment="1">
      <alignment horizontal="left" vertical="center" indent="3"/>
    </xf>
    <xf numFmtId="0" fontId="46" fillId="34" borderId="0" xfId="0" applyFont="1" applyFill="1" applyAlignment="1">
      <alignment horizontal="right" vertical="center"/>
    </xf>
    <xf numFmtId="0" fontId="45" fillId="33" borderId="0" xfId="0" applyFont="1" applyFill="1" applyBorder="1" applyAlignment="1">
      <alignment horizontal="center" vertical="center"/>
    </xf>
    <xf numFmtId="0" fontId="45" fillId="33" borderId="0" xfId="0" applyFont="1" applyFill="1" applyBorder="1" applyAlignment="1">
      <alignment horizontal="center" vertical="center" wrapText="1"/>
    </xf>
    <xf numFmtId="164" fontId="45" fillId="33" borderId="0" xfId="0" applyNumberFormat="1" applyFont="1" applyFill="1" applyBorder="1" applyAlignment="1">
      <alignment horizontal="center" vertical="center"/>
    </xf>
    <xf numFmtId="0" fontId="46" fillId="34" borderId="10" xfId="0" applyFont="1" applyFill="1" applyBorder="1" applyAlignment="1">
      <alignment horizontal="center" vertical="center" wrapText="1"/>
    </xf>
    <xf numFmtId="0" fontId="44" fillId="0" borderId="10" xfId="0" applyFont="1" applyFill="1" applyBorder="1" applyAlignment="1">
      <alignment vertical="center"/>
    </xf>
    <xf numFmtId="0" fontId="44" fillId="0" borderId="10" xfId="0" applyFont="1" applyFill="1" applyBorder="1" applyAlignment="1">
      <alignment horizontal="center" vertical="center"/>
    </xf>
    <xf numFmtId="0" fontId="44" fillId="0" borderId="10" xfId="0" applyFont="1" applyFill="1" applyBorder="1" applyAlignment="1">
      <alignment vertical="center" wrapText="1"/>
    </xf>
    <xf numFmtId="164" fontId="44" fillId="0" borderId="10" xfId="0" applyNumberFormat="1" applyFont="1" applyFill="1" applyBorder="1" applyAlignment="1">
      <alignment horizontal="center" vertical="center"/>
    </xf>
    <xf numFmtId="164" fontId="4" fillId="0" borderId="10" xfId="59" applyNumberFormat="1" applyFont="1" applyFill="1" applyBorder="1" applyAlignment="1">
      <alignment horizontal="center" vertical="center"/>
    </xf>
    <xf numFmtId="0" fontId="44" fillId="0" borderId="10" xfId="0" applyNumberFormat="1" applyFont="1" applyFill="1" applyBorder="1" applyAlignment="1">
      <alignment horizontal="center" vertical="center" wrapText="1"/>
    </xf>
    <xf numFmtId="0" fontId="44" fillId="0" borderId="10" xfId="0" applyNumberFormat="1" applyFont="1" applyFill="1" applyBorder="1" applyAlignment="1">
      <alignment horizontal="left" vertical="center" wrapText="1"/>
    </xf>
    <xf numFmtId="1"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0" fontId="4" fillId="0" borderId="10" xfId="0" applyFont="1" applyFill="1" applyBorder="1" applyAlignment="1">
      <alignment horizontal="center" vertical="center"/>
    </xf>
    <xf numFmtId="0" fontId="48" fillId="33" borderId="0" xfId="0" applyFont="1" applyFill="1" applyBorder="1" applyAlignment="1">
      <alignment vertical="center" wrapText="1"/>
    </xf>
    <xf numFmtId="0" fontId="44" fillId="33" borderId="10" xfId="0" applyFont="1" applyFill="1" applyBorder="1" applyAlignment="1">
      <alignment vertical="center" wrapText="1"/>
    </xf>
    <xf numFmtId="49" fontId="4" fillId="33" borderId="10" xfId="0" applyNumberFormat="1" applyFont="1" applyFill="1" applyBorder="1" applyAlignment="1">
      <alignment vertical="center" wrapText="1"/>
    </xf>
    <xf numFmtId="0" fontId="46" fillId="27" borderId="10" xfId="0" applyFont="1" applyFill="1" applyBorder="1" applyAlignment="1">
      <alignment horizontal="center" vertical="center" wrapText="1"/>
    </xf>
    <xf numFmtId="0" fontId="44" fillId="33" borderId="0" xfId="0" applyNumberFormat="1" applyFont="1" applyFill="1" applyBorder="1" applyAlignment="1">
      <alignment vertical="center" wrapText="1"/>
    </xf>
    <xf numFmtId="0" fontId="44" fillId="33" borderId="10" xfId="0" applyFont="1" applyFill="1" applyBorder="1" applyAlignment="1">
      <alignment horizontal="center" vertical="center"/>
    </xf>
    <xf numFmtId="164" fontId="4" fillId="0" borderId="10" xfId="61" applyNumberFormat="1" applyFont="1" applyFill="1" applyBorder="1" applyAlignment="1">
      <alignment horizontal="center" vertical="center"/>
    </xf>
    <xf numFmtId="0" fontId="0" fillId="0" borderId="10" xfId="0" applyBorder="1" applyAlignment="1">
      <alignment/>
    </xf>
    <xf numFmtId="49" fontId="6" fillId="0" borderId="10" xfId="0" applyNumberFormat="1" applyFont="1" applyFill="1" applyBorder="1" applyAlignment="1">
      <alignment vertical="center" wrapText="1"/>
    </xf>
    <xf numFmtId="164" fontId="49" fillId="34" borderId="10" xfId="0" applyNumberFormat="1" applyFont="1" applyFill="1" applyBorder="1" applyAlignment="1">
      <alignment horizontal="center" vertical="center" wrapText="1"/>
    </xf>
    <xf numFmtId="164" fontId="49" fillId="34" borderId="10" xfId="43" applyNumberFormat="1" applyFont="1" applyFill="1" applyBorder="1" applyAlignment="1">
      <alignment horizontal="center" vertical="center" wrapText="1"/>
    </xf>
    <xf numFmtId="0" fontId="49" fillId="34" borderId="10" xfId="0" applyFont="1" applyFill="1" applyBorder="1" applyAlignment="1">
      <alignment horizontal="center" vertical="center"/>
    </xf>
    <xf numFmtId="49" fontId="6" fillId="33" borderId="10" xfId="0" applyNumberFormat="1" applyFont="1" applyFill="1" applyBorder="1" applyAlignment="1">
      <alignment vertical="center" wrapText="1"/>
    </xf>
    <xf numFmtId="49" fontId="5" fillId="33" borderId="10" xfId="0" applyNumberFormat="1" applyFont="1" applyFill="1" applyBorder="1" applyAlignment="1">
      <alignment vertical="center" wrapText="1"/>
    </xf>
    <xf numFmtId="0" fontId="50" fillId="34" borderId="0" xfId="0" applyFont="1" applyFill="1" applyAlignment="1">
      <alignment horizontal="center" vertical="center"/>
    </xf>
    <xf numFmtId="0" fontId="44" fillId="33" borderId="0" xfId="0" applyFont="1" applyFill="1" applyAlignment="1">
      <alignment horizontal="left" vertical="center" wrapText="1"/>
    </xf>
    <xf numFmtId="0" fontId="44" fillId="33" borderId="0" xfId="0" applyFont="1" applyFill="1" applyAlignment="1">
      <alignment horizontal="left" vertical="center"/>
    </xf>
    <xf numFmtId="0" fontId="44" fillId="33" borderId="0" xfId="0" applyNumberFormat="1" applyFont="1" applyFill="1" applyBorder="1" applyAlignment="1">
      <alignment horizontal="left"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 name="Valuta 2"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3276600</xdr:colOff>
      <xdr:row>0</xdr:row>
      <xdr:rowOff>85725</xdr:rowOff>
    </xdr:from>
    <xdr:to>
      <xdr:col>3</xdr:col>
      <xdr:colOff>4067175</xdr:colOff>
      <xdr:row>3</xdr:row>
      <xdr:rowOff>190500</xdr:rowOff>
    </xdr:to>
    <xdr:pic>
      <xdr:nvPicPr>
        <xdr:cNvPr id="1" name="Immagine 2"/>
        <xdr:cNvPicPr preferRelativeResize="1">
          <a:picLocks noChangeAspect="1"/>
        </xdr:cNvPicPr>
      </xdr:nvPicPr>
      <xdr:blipFill>
        <a:blip r:embed="rId1"/>
        <a:stretch>
          <a:fillRect/>
        </a:stretch>
      </xdr:blipFill>
      <xdr:spPr>
        <a:xfrm>
          <a:off x="9772650" y="85725"/>
          <a:ext cx="790575" cy="619125"/>
        </a:xfrm>
        <a:prstGeom prst="rect">
          <a:avLst/>
        </a:prstGeom>
        <a:noFill/>
        <a:ln w="9525" cmpd="sng">
          <a:noFill/>
        </a:ln>
      </xdr:spPr>
    </xdr:pic>
    <xdr:clientData/>
  </xdr:twoCellAnchor>
  <xdr:twoCellAnchor editAs="oneCell">
    <xdr:from>
      <xdr:col>3</xdr:col>
      <xdr:colOff>1009650</xdr:colOff>
      <xdr:row>0</xdr:row>
      <xdr:rowOff>95250</xdr:rowOff>
    </xdr:from>
    <xdr:to>
      <xdr:col>3</xdr:col>
      <xdr:colOff>3133725</xdr:colOff>
      <xdr:row>3</xdr:row>
      <xdr:rowOff>133350</xdr:rowOff>
    </xdr:to>
    <xdr:pic>
      <xdr:nvPicPr>
        <xdr:cNvPr id="2" name="Immagine 1"/>
        <xdr:cNvPicPr preferRelativeResize="1">
          <a:picLocks noChangeAspect="1"/>
        </xdr:cNvPicPr>
      </xdr:nvPicPr>
      <xdr:blipFill>
        <a:blip r:embed="rId2"/>
        <a:srcRect l="11648" t="34783" r="11932" b="38459"/>
        <a:stretch>
          <a:fillRect/>
        </a:stretch>
      </xdr:blipFill>
      <xdr:spPr>
        <a:xfrm>
          <a:off x="7505700" y="95250"/>
          <a:ext cx="2124075" cy="552450"/>
        </a:xfrm>
        <a:prstGeom prst="rect">
          <a:avLst/>
        </a:prstGeom>
        <a:noFill/>
        <a:ln w="9525" cmpd="sng">
          <a:noFill/>
        </a:ln>
      </xdr:spPr>
    </xdr:pic>
    <xdr:clientData/>
  </xdr:twoCellAnchor>
  <xdr:twoCellAnchor editAs="oneCell">
    <xdr:from>
      <xdr:col>0</xdr:col>
      <xdr:colOff>66675</xdr:colOff>
      <xdr:row>0</xdr:row>
      <xdr:rowOff>104775</xdr:rowOff>
    </xdr:from>
    <xdr:to>
      <xdr:col>1</xdr:col>
      <xdr:colOff>47625</xdr:colOff>
      <xdr:row>3</xdr:row>
      <xdr:rowOff>266700</xdr:rowOff>
    </xdr:to>
    <xdr:pic>
      <xdr:nvPicPr>
        <xdr:cNvPr id="3" name="Immagine 2"/>
        <xdr:cNvPicPr preferRelativeResize="1">
          <a:picLocks noChangeAspect="1"/>
        </xdr:cNvPicPr>
      </xdr:nvPicPr>
      <xdr:blipFill>
        <a:blip r:embed="rId3"/>
        <a:stretch>
          <a:fillRect/>
        </a:stretch>
      </xdr:blipFill>
      <xdr:spPr>
        <a:xfrm>
          <a:off x="66675" y="104775"/>
          <a:ext cx="2533650" cy="676275"/>
        </a:xfrm>
        <a:prstGeom prst="rect">
          <a:avLst/>
        </a:prstGeom>
        <a:noFill/>
        <a:ln w="9525" cmpd="sng">
          <a:noFill/>
        </a:ln>
      </xdr:spPr>
    </xdr:pic>
    <xdr:clientData/>
  </xdr:twoCellAnchor>
  <xdr:twoCellAnchor>
    <xdr:from>
      <xdr:col>1</xdr:col>
      <xdr:colOff>190500</xdr:colOff>
      <xdr:row>0</xdr:row>
      <xdr:rowOff>57150</xdr:rowOff>
    </xdr:from>
    <xdr:to>
      <xdr:col>2</xdr:col>
      <xdr:colOff>314325</xdr:colOff>
      <xdr:row>4</xdr:row>
      <xdr:rowOff>66675</xdr:rowOff>
    </xdr:to>
    <xdr:sp>
      <xdr:nvSpPr>
        <xdr:cNvPr id="4" name="CasellaDiTesto 6"/>
        <xdr:cNvSpPr txBox="1">
          <a:spLocks noChangeArrowheads="1"/>
        </xdr:cNvSpPr>
      </xdr:nvSpPr>
      <xdr:spPr>
        <a:xfrm>
          <a:off x="2743200" y="57150"/>
          <a:ext cx="3000375" cy="85725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Fusion Technology Srl
</a:t>
          </a:r>
          <a:r>
            <a:rPr lang="en-US" cap="none" sz="1100" b="0" i="0" u="none" baseline="0">
              <a:solidFill>
                <a:srgbClr val="000000"/>
              </a:solidFill>
              <a:latin typeface="Calibri"/>
              <a:ea typeface="Calibri"/>
              <a:cs typeface="Calibri"/>
            </a:rPr>
            <a:t>Via Casilina Sud, Staz. Sgurgola 31- Anagni (FR)
</a:t>
          </a:r>
          <a:r>
            <a:rPr lang="en-US" cap="none" sz="1100" b="0" i="0" u="none" baseline="0">
              <a:solidFill>
                <a:srgbClr val="000000"/>
              </a:solidFill>
              <a:latin typeface="Calibri"/>
              <a:ea typeface="Calibri"/>
              <a:cs typeface="Calibri"/>
            </a:rPr>
            <a:t>Centralino: 0775 767945
</a:t>
          </a:r>
          <a:r>
            <a:rPr lang="en-US" cap="none" sz="1100" b="0" i="0" u="none" baseline="0">
              <a:solidFill>
                <a:srgbClr val="000000"/>
              </a:solidFill>
              <a:latin typeface="Calibri"/>
              <a:ea typeface="Calibri"/>
              <a:cs typeface="Calibri"/>
            </a:rPr>
            <a:t>www.fusiontec.it - info@fusiontec.it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6"/>
  <sheetViews>
    <sheetView tabSelected="1" zoomScale="70" zoomScaleNormal="70" zoomScalePageLayoutView="0" workbookViewId="0" topLeftCell="A26">
      <selection activeCell="D28" sqref="D28"/>
    </sheetView>
  </sheetViews>
  <sheetFormatPr defaultColWidth="9.140625" defaultRowHeight="27" customHeight="1"/>
  <cols>
    <col min="1" max="1" width="38.28125" style="1" bestFit="1" customWidth="1"/>
    <col min="2" max="2" width="43.140625" style="1" bestFit="1" customWidth="1"/>
    <col min="3" max="3" width="16.00390625" style="1" bestFit="1" customWidth="1"/>
    <col min="4" max="5" width="63.140625" style="2" customWidth="1"/>
    <col min="6" max="6" width="8.421875" style="3" bestFit="1" customWidth="1"/>
    <col min="7" max="7" width="12.421875" style="3" bestFit="1" customWidth="1"/>
    <col min="8" max="8" width="13.57421875" style="1" customWidth="1"/>
    <col min="9" max="9" width="24.421875" style="4" bestFit="1" customWidth="1"/>
    <col min="10" max="16384" width="9.140625" style="1" customWidth="1"/>
  </cols>
  <sheetData>
    <row r="1" spans="1:9" ht="15" customHeight="1">
      <c r="A1" s="43"/>
      <c r="B1" s="44"/>
      <c r="C1" s="2"/>
      <c r="D1" s="3"/>
      <c r="E1" s="45" t="s">
        <v>45</v>
      </c>
      <c r="F1" s="45"/>
      <c r="G1" s="45"/>
      <c r="I1" s="1"/>
    </row>
    <row r="2" spans="1:9" ht="12.75" customHeight="1">
      <c r="A2" s="44"/>
      <c r="B2" s="44"/>
      <c r="C2" s="32"/>
      <c r="D2" s="32"/>
      <c r="E2" s="45"/>
      <c r="F2" s="45"/>
      <c r="G2" s="45"/>
      <c r="I2" s="1"/>
    </row>
    <row r="3" spans="1:9" ht="12.75">
      <c r="A3" s="44"/>
      <c r="B3" s="44"/>
      <c r="C3" s="32"/>
      <c r="D3" s="32"/>
      <c r="E3" s="45"/>
      <c r="F3" s="45"/>
      <c r="G3" s="45"/>
      <c r="I3" s="1"/>
    </row>
    <row r="4" spans="1:9" ht="26.25" customHeight="1">
      <c r="A4" s="44"/>
      <c r="B4" s="44"/>
      <c r="C4" s="32"/>
      <c r="D4" s="32"/>
      <c r="E4" s="45"/>
      <c r="F4" s="45"/>
      <c r="G4" s="45"/>
      <c r="I4" s="1"/>
    </row>
    <row r="5" spans="1:9" ht="18" customHeight="1">
      <c r="A5" s="42" t="s">
        <v>25</v>
      </c>
      <c r="B5" s="42"/>
      <c r="C5" s="42"/>
      <c r="D5" s="42"/>
      <c r="E5" s="42"/>
      <c r="F5" s="42"/>
      <c r="G5" s="42"/>
      <c r="H5" s="42"/>
      <c r="I5" s="42"/>
    </row>
    <row r="6" spans="1:9" ht="18" customHeight="1">
      <c r="A6" s="42"/>
      <c r="B6" s="42"/>
      <c r="C6" s="42"/>
      <c r="D6" s="42"/>
      <c r="E6" s="42"/>
      <c r="F6" s="42"/>
      <c r="G6" s="42"/>
      <c r="H6" s="42"/>
      <c r="I6" s="42"/>
    </row>
    <row r="7" spans="2:8" ht="12.75">
      <c r="B7" s="5"/>
      <c r="C7" s="5"/>
      <c r="D7" s="6"/>
      <c r="E7" s="6"/>
      <c r="F7" s="7"/>
      <c r="G7" s="7"/>
      <c r="H7" s="5"/>
    </row>
    <row r="8" spans="1:8" ht="12.75">
      <c r="A8" s="8" t="s">
        <v>0</v>
      </c>
      <c r="B8" s="5"/>
      <c r="C8" s="5"/>
      <c r="D8" s="6"/>
      <c r="E8" s="6"/>
      <c r="F8" s="7"/>
      <c r="G8" s="7"/>
      <c r="H8" s="5"/>
    </row>
    <row r="9" spans="1:8" ht="12.75">
      <c r="A9" s="8" t="s">
        <v>1</v>
      </c>
      <c r="B9" s="5"/>
      <c r="C9" s="5"/>
      <c r="D9" s="6"/>
      <c r="E9" s="6"/>
      <c r="F9" s="7"/>
      <c r="G9" s="7"/>
      <c r="H9" s="5"/>
    </row>
    <row r="10" spans="2:8" ht="12.75">
      <c r="B10" s="5"/>
      <c r="C10" s="5"/>
      <c r="D10" s="6"/>
      <c r="E10" s="6"/>
      <c r="F10" s="7"/>
      <c r="G10" s="7"/>
      <c r="H10" s="5"/>
    </row>
    <row r="11" spans="1:8" ht="12.75">
      <c r="A11" s="8" t="s">
        <v>2</v>
      </c>
      <c r="B11" s="9" t="s">
        <v>3</v>
      </c>
      <c r="C11" s="10">
        <v>15000</v>
      </c>
      <c r="D11" s="6"/>
      <c r="E11" s="6"/>
      <c r="F11" s="7"/>
      <c r="G11" s="7"/>
      <c r="H11" s="5"/>
    </row>
    <row r="12" spans="1:8" ht="12.75">
      <c r="A12" s="8"/>
      <c r="B12" s="9" t="s">
        <v>4</v>
      </c>
      <c r="C12" s="10">
        <f>SUM(H20:H36)</f>
        <v>0</v>
      </c>
      <c r="D12" s="6"/>
      <c r="E12" s="6"/>
      <c r="F12" s="7"/>
      <c r="G12" s="7"/>
      <c r="H12" s="5"/>
    </row>
    <row r="13" spans="1:8" ht="12.75">
      <c r="A13" s="8"/>
      <c r="B13" s="9"/>
      <c r="C13" s="11"/>
      <c r="D13" s="6"/>
      <c r="E13" s="6"/>
      <c r="F13" s="7"/>
      <c r="G13" s="7"/>
      <c r="H13" s="5"/>
    </row>
    <row r="14" spans="1:8" ht="12.75">
      <c r="A14" s="8"/>
      <c r="B14" s="9" t="s">
        <v>5</v>
      </c>
      <c r="C14" s="10">
        <v>0</v>
      </c>
      <c r="D14" s="12" t="s">
        <v>6</v>
      </c>
      <c r="E14" s="12"/>
      <c r="F14" s="7"/>
      <c r="G14" s="7"/>
      <c r="H14" s="5"/>
    </row>
    <row r="15" spans="1:8" ht="12.75">
      <c r="A15" s="8"/>
      <c r="B15" s="9" t="s">
        <v>7</v>
      </c>
      <c r="C15" s="10">
        <v>0</v>
      </c>
      <c r="D15" s="12" t="s">
        <v>8</v>
      </c>
      <c r="E15" s="12"/>
      <c r="F15" s="7"/>
      <c r="G15" s="7"/>
      <c r="H15" s="5"/>
    </row>
    <row r="16" spans="1:8" ht="12.75">
      <c r="A16" s="8"/>
      <c r="B16" s="13"/>
      <c r="C16" s="10"/>
      <c r="D16" s="28"/>
      <c r="E16" s="28"/>
      <c r="F16" s="7"/>
      <c r="G16" s="7"/>
      <c r="H16" s="5"/>
    </row>
    <row r="17" spans="1:8" ht="12.75">
      <c r="A17" s="8"/>
      <c r="B17" s="9" t="s">
        <v>9</v>
      </c>
      <c r="C17" s="10">
        <f>C11-C12-C14-C15</f>
        <v>15000</v>
      </c>
      <c r="D17" s="6"/>
      <c r="E17" s="6"/>
      <c r="F17" s="7"/>
      <c r="G17" s="7"/>
      <c r="H17" s="5"/>
    </row>
    <row r="18" spans="1:8" ht="12.75">
      <c r="A18" s="14"/>
      <c r="B18" s="14"/>
      <c r="C18" s="14"/>
      <c r="D18" s="15"/>
      <c r="E18" s="15"/>
      <c r="F18" s="16"/>
      <c r="G18" s="16"/>
      <c r="H18" s="14"/>
    </row>
    <row r="19" spans="1:9" ht="27" customHeight="1">
      <c r="A19" s="17" t="s">
        <v>10</v>
      </c>
      <c r="B19" s="17" t="s">
        <v>11</v>
      </c>
      <c r="C19" s="17" t="s">
        <v>12</v>
      </c>
      <c r="D19" s="17" t="s">
        <v>28</v>
      </c>
      <c r="E19" s="31" t="s">
        <v>13</v>
      </c>
      <c r="F19" s="39" t="s">
        <v>14</v>
      </c>
      <c r="G19" s="37" t="s">
        <v>15</v>
      </c>
      <c r="H19" s="38" t="s">
        <v>16</v>
      </c>
      <c r="I19" s="17" t="s">
        <v>17</v>
      </c>
    </row>
    <row r="20" spans="1:9" ht="254.25" customHeight="1">
      <c r="A20" s="24" t="s">
        <v>36</v>
      </c>
      <c r="B20" s="18" t="s">
        <v>37</v>
      </c>
      <c r="C20" s="19">
        <v>314205</v>
      </c>
      <c r="D20" s="20" t="s">
        <v>22</v>
      </c>
      <c r="E20" s="29" t="s">
        <v>29</v>
      </c>
      <c r="F20" s="19">
        <v>0</v>
      </c>
      <c r="G20" s="21">
        <v>3037.8</v>
      </c>
      <c r="H20" s="22">
        <f aca="true" t="shared" si="0" ref="H20:H26">G20*F20</f>
        <v>0</v>
      </c>
      <c r="I20" s="23" t="str">
        <f aca="true" t="shared" si="1" ref="I20:I26">"www.campustore.it/"&amp;C20</f>
        <v>www.campustore.it/314205</v>
      </c>
    </row>
    <row r="21" spans="1:9" ht="144" customHeight="1">
      <c r="A21" s="18" t="s">
        <v>43</v>
      </c>
      <c r="B21" s="18" t="s">
        <v>44</v>
      </c>
      <c r="C21" s="19">
        <v>314478</v>
      </c>
      <c r="D21" s="20" t="s">
        <v>26</v>
      </c>
      <c r="E21" s="29" t="s">
        <v>34</v>
      </c>
      <c r="F21" s="19">
        <v>0</v>
      </c>
      <c r="G21" s="21">
        <v>4567.68</v>
      </c>
      <c r="H21" s="22">
        <f t="shared" si="0"/>
        <v>0</v>
      </c>
      <c r="I21" s="23" t="str">
        <f t="shared" si="1"/>
        <v>www.campustore.it/314478</v>
      </c>
    </row>
    <row r="22" spans="1:9" ht="222" customHeight="1">
      <c r="A22" s="18" t="s">
        <v>41</v>
      </c>
      <c r="B22" s="18" t="s">
        <v>42</v>
      </c>
      <c r="C22" s="19">
        <v>310657</v>
      </c>
      <c r="D22" s="20" t="s">
        <v>27</v>
      </c>
      <c r="E22" s="29" t="s">
        <v>35</v>
      </c>
      <c r="F22" s="19">
        <v>0</v>
      </c>
      <c r="G22" s="21">
        <v>852.78</v>
      </c>
      <c r="H22" s="22">
        <f t="shared" si="0"/>
        <v>0</v>
      </c>
      <c r="I22" s="23" t="str">
        <f t="shared" si="1"/>
        <v>www.campustore.it/310657</v>
      </c>
    </row>
    <row r="23" spans="1:9" ht="216.75" customHeight="1">
      <c r="A23" s="18" t="s">
        <v>38</v>
      </c>
      <c r="B23" s="18" t="s">
        <v>18</v>
      </c>
      <c r="C23" s="19">
        <v>309892</v>
      </c>
      <c r="D23" s="20" t="s">
        <v>19</v>
      </c>
      <c r="E23" s="29" t="s">
        <v>30</v>
      </c>
      <c r="F23" s="19">
        <v>0</v>
      </c>
      <c r="G23" s="21">
        <v>1212.68</v>
      </c>
      <c r="H23" s="22">
        <f>G23*F23</f>
        <v>0</v>
      </c>
      <c r="I23" s="23" t="str">
        <f>"www.campustore.it/"&amp;C23</f>
        <v>www.campustore.it/309892</v>
      </c>
    </row>
    <row r="24" spans="1:9" ht="284.25" customHeight="1">
      <c r="A24" s="18" t="s">
        <v>38</v>
      </c>
      <c r="B24" s="18" t="s">
        <v>18</v>
      </c>
      <c r="C24" s="19">
        <v>305762</v>
      </c>
      <c r="D24" s="20" t="s">
        <v>21</v>
      </c>
      <c r="E24" s="29" t="s">
        <v>31</v>
      </c>
      <c r="F24" s="19">
        <v>0</v>
      </c>
      <c r="G24" s="21">
        <v>879</v>
      </c>
      <c r="H24" s="22">
        <f t="shared" si="0"/>
        <v>0</v>
      </c>
      <c r="I24" s="23" t="str">
        <f t="shared" si="1"/>
        <v>www.campustore.it/305762</v>
      </c>
    </row>
    <row r="25" spans="1:9" ht="378.75" customHeight="1">
      <c r="A25" s="18" t="s">
        <v>40</v>
      </c>
      <c r="B25" s="18" t="s">
        <v>40</v>
      </c>
      <c r="C25" s="19">
        <v>310816</v>
      </c>
      <c r="D25" s="20" t="s">
        <v>23</v>
      </c>
      <c r="E25" s="29" t="s">
        <v>77</v>
      </c>
      <c r="F25" s="19">
        <v>0</v>
      </c>
      <c r="G25" s="21">
        <v>2171.54</v>
      </c>
      <c r="H25" s="22">
        <f t="shared" si="0"/>
        <v>0</v>
      </c>
      <c r="I25" s="23" t="str">
        <f t="shared" si="1"/>
        <v>www.campustore.it/310816</v>
      </c>
    </row>
    <row r="26" spans="1:9" ht="183" customHeight="1">
      <c r="A26" s="18" t="s">
        <v>38</v>
      </c>
      <c r="B26" s="18" t="s">
        <v>18</v>
      </c>
      <c r="C26" s="19">
        <v>308865</v>
      </c>
      <c r="D26" s="20" t="s">
        <v>20</v>
      </c>
      <c r="E26" s="29" t="s">
        <v>32</v>
      </c>
      <c r="F26" s="19">
        <v>0</v>
      </c>
      <c r="G26" s="21">
        <v>1987.38</v>
      </c>
      <c r="H26" s="22">
        <f t="shared" si="0"/>
        <v>0</v>
      </c>
      <c r="I26" s="23" t="str">
        <f t="shared" si="1"/>
        <v>www.campustore.it/308865</v>
      </c>
    </row>
    <row r="27" spans="1:9" ht="162.75" customHeight="1">
      <c r="A27" s="24" t="s">
        <v>36</v>
      </c>
      <c r="B27" s="25" t="s">
        <v>39</v>
      </c>
      <c r="C27" s="27">
        <v>310446</v>
      </c>
      <c r="D27" s="26" t="s">
        <v>24</v>
      </c>
      <c r="E27" s="30" t="s">
        <v>33</v>
      </c>
      <c r="F27" s="19">
        <v>0</v>
      </c>
      <c r="G27" s="22">
        <v>16.47</v>
      </c>
      <c r="H27" s="22">
        <f>G27*F27</f>
        <v>0</v>
      </c>
      <c r="I27" s="23" t="str">
        <f>"www.campustore.it/"&amp;C27</f>
        <v>www.campustore.it/310446</v>
      </c>
    </row>
    <row r="28" spans="1:9" ht="134.25" customHeight="1">
      <c r="A28" s="24" t="s">
        <v>46</v>
      </c>
      <c r="B28" s="25" t="s">
        <v>79</v>
      </c>
      <c r="C28" s="27" t="s">
        <v>48</v>
      </c>
      <c r="D28" s="26" t="s">
        <v>49</v>
      </c>
      <c r="E28" s="40" t="s">
        <v>71</v>
      </c>
      <c r="F28" s="33">
        <v>0</v>
      </c>
      <c r="G28" s="34">
        <v>220</v>
      </c>
      <c r="H28" s="22">
        <f aca="true" t="shared" si="2" ref="H28:H36">G28*F28</f>
        <v>0</v>
      </c>
      <c r="I28" s="35" t="s">
        <v>50</v>
      </c>
    </row>
    <row r="29" spans="1:9" ht="31.5" customHeight="1">
      <c r="A29" s="24" t="s">
        <v>46</v>
      </c>
      <c r="B29" s="25" t="s">
        <v>47</v>
      </c>
      <c r="C29" s="27" t="s">
        <v>82</v>
      </c>
      <c r="D29" s="36" t="s">
        <v>51</v>
      </c>
      <c r="E29" s="40" t="s">
        <v>51</v>
      </c>
      <c r="F29" s="33">
        <v>0</v>
      </c>
      <c r="G29" s="34">
        <v>150</v>
      </c>
      <c r="H29" s="22">
        <f t="shared" si="2"/>
        <v>0</v>
      </c>
      <c r="I29" s="35" t="s">
        <v>50</v>
      </c>
    </row>
    <row r="30" spans="1:9" ht="54" customHeight="1">
      <c r="A30" s="24" t="s">
        <v>46</v>
      </c>
      <c r="B30" s="25" t="s">
        <v>52</v>
      </c>
      <c r="C30" s="27" t="s">
        <v>53</v>
      </c>
      <c r="D30" s="26" t="s">
        <v>54</v>
      </c>
      <c r="E30" s="40" t="s">
        <v>72</v>
      </c>
      <c r="F30" s="33">
        <v>0</v>
      </c>
      <c r="G30" s="34">
        <v>15</v>
      </c>
      <c r="H30" s="22">
        <f t="shared" si="2"/>
        <v>0</v>
      </c>
      <c r="I30" s="35" t="s">
        <v>50</v>
      </c>
    </row>
    <row r="31" spans="1:9" ht="277.5" customHeight="1">
      <c r="A31" s="18" t="s">
        <v>55</v>
      </c>
      <c r="B31" s="18" t="s">
        <v>56</v>
      </c>
      <c r="C31" s="27" t="s">
        <v>57</v>
      </c>
      <c r="D31" s="26" t="s">
        <v>58</v>
      </c>
      <c r="E31" s="40" t="s">
        <v>74</v>
      </c>
      <c r="F31" s="33">
        <v>0</v>
      </c>
      <c r="G31" s="34">
        <v>915</v>
      </c>
      <c r="H31" s="22">
        <f t="shared" si="2"/>
        <v>0</v>
      </c>
      <c r="I31" s="35" t="s">
        <v>50</v>
      </c>
    </row>
    <row r="32" spans="1:9" ht="153.75" customHeight="1">
      <c r="A32" s="18" t="s">
        <v>55</v>
      </c>
      <c r="B32" s="25" t="s">
        <v>59</v>
      </c>
      <c r="C32" s="27" t="s">
        <v>60</v>
      </c>
      <c r="D32" s="26" t="s">
        <v>61</v>
      </c>
      <c r="E32" s="40" t="s">
        <v>73</v>
      </c>
      <c r="F32" s="33">
        <v>0</v>
      </c>
      <c r="G32" s="34">
        <v>146.4</v>
      </c>
      <c r="H32" s="22">
        <f t="shared" si="2"/>
        <v>0</v>
      </c>
      <c r="I32" s="35" t="s">
        <v>50</v>
      </c>
    </row>
    <row r="33" spans="1:9" ht="409.5" customHeight="1">
      <c r="A33" s="24" t="s">
        <v>36</v>
      </c>
      <c r="B33" s="25" t="s">
        <v>62</v>
      </c>
      <c r="C33" s="27" t="s">
        <v>63</v>
      </c>
      <c r="D33" s="26" t="s">
        <v>64</v>
      </c>
      <c r="E33" s="41" t="s">
        <v>78</v>
      </c>
      <c r="F33" s="33">
        <v>0</v>
      </c>
      <c r="G33" s="34">
        <v>854</v>
      </c>
      <c r="H33" s="22">
        <f t="shared" si="2"/>
        <v>0</v>
      </c>
      <c r="I33" s="35" t="s">
        <v>50</v>
      </c>
    </row>
    <row r="34" spans="1:9" ht="178.5" customHeight="1">
      <c r="A34" s="24" t="s">
        <v>36</v>
      </c>
      <c r="B34" s="25" t="s">
        <v>62</v>
      </c>
      <c r="C34" s="27" t="s">
        <v>65</v>
      </c>
      <c r="D34" s="26" t="s">
        <v>66</v>
      </c>
      <c r="E34" s="40" t="s">
        <v>76</v>
      </c>
      <c r="F34" s="33">
        <v>0</v>
      </c>
      <c r="G34" s="34">
        <v>400</v>
      </c>
      <c r="H34" s="22">
        <f t="shared" si="2"/>
        <v>0</v>
      </c>
      <c r="I34" s="35" t="s">
        <v>50</v>
      </c>
    </row>
    <row r="35" spans="1:9" ht="341.25" customHeight="1">
      <c r="A35" s="24" t="s">
        <v>36</v>
      </c>
      <c r="B35" s="25" t="s">
        <v>62</v>
      </c>
      <c r="C35" s="27" t="s">
        <v>67</v>
      </c>
      <c r="D35" s="26" t="s">
        <v>68</v>
      </c>
      <c r="E35" s="40" t="s">
        <v>75</v>
      </c>
      <c r="F35" s="33">
        <v>0</v>
      </c>
      <c r="G35" s="34">
        <v>500</v>
      </c>
      <c r="H35" s="22">
        <f t="shared" si="2"/>
        <v>0</v>
      </c>
      <c r="I35" s="35" t="s">
        <v>50</v>
      </c>
    </row>
    <row r="36" spans="1:9" ht="60.75" customHeight="1">
      <c r="A36" s="24" t="s">
        <v>36</v>
      </c>
      <c r="B36" s="18" t="s">
        <v>69</v>
      </c>
      <c r="C36" s="27" t="s">
        <v>80</v>
      </c>
      <c r="D36" s="26" t="s">
        <v>70</v>
      </c>
      <c r="E36" s="40" t="s">
        <v>81</v>
      </c>
      <c r="F36" s="33">
        <v>0</v>
      </c>
      <c r="G36" s="34">
        <v>999</v>
      </c>
      <c r="H36" s="22">
        <f t="shared" si="2"/>
        <v>0</v>
      </c>
      <c r="I36" s="35" t="s">
        <v>50</v>
      </c>
    </row>
  </sheetData>
  <sheetProtection/>
  <mergeCells count="3">
    <mergeCell ref="A5:I6"/>
    <mergeCell ref="A1:B4"/>
    <mergeCell ref="E1:G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Lanzarini</dc:creator>
  <cp:keywords/>
  <dc:description/>
  <cp:lastModifiedBy>Domenico DZ. Zangari</cp:lastModifiedBy>
  <dcterms:created xsi:type="dcterms:W3CDTF">2017-02-08T10:59:11Z</dcterms:created>
  <dcterms:modified xsi:type="dcterms:W3CDTF">2017-05-24T09:09:51Z</dcterms:modified>
  <cp:category/>
  <cp:version/>
  <cp:contentType/>
  <cp:contentStatus/>
</cp:coreProperties>
</file>